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PRESUPUESTO OFICIAL DEFINITIVO" sheetId="4" r:id="rId1"/>
  </sheets>
  <definedNames>
    <definedName name="_xlnm.Print_Area" localSheetId="0">'PRESUPUESTO OFICIAL DEFINITIVO'!$A$1:$G$55</definedName>
    <definedName name="_xlnm.Print_Titles" localSheetId="0">'PRESUPUESTO OFICIAL DEFINITIVO'!$1:$3</definedName>
  </definedNames>
  <calcPr calcId="145621"/>
</workbook>
</file>

<file path=xl/calcChain.xml><?xml version="1.0" encoding="utf-8"?>
<calcChain xmlns="http://schemas.openxmlformats.org/spreadsheetml/2006/main">
  <c r="D9" i="4" l="1"/>
  <c r="G41" i="4" l="1"/>
  <c r="G48" i="4"/>
  <c r="G4" i="4"/>
  <c r="G53" i="4"/>
  <c r="G52" i="4"/>
  <c r="G51" i="4"/>
  <c r="G49" i="4"/>
  <c r="G46" i="4"/>
  <c r="G7" i="4"/>
  <c r="G6" i="4"/>
  <c r="G5" i="4"/>
  <c r="G44" i="4"/>
  <c r="G42" i="4"/>
  <c r="G43" i="4"/>
  <c r="G39" i="4"/>
  <c r="G38" i="4"/>
  <c r="G34" i="4"/>
  <c r="G33" i="4"/>
  <c r="G32" i="4"/>
  <c r="G31" i="4"/>
  <c r="G30" i="4"/>
  <c r="G29" i="4"/>
  <c r="G28" i="4"/>
  <c r="G27" i="4"/>
  <c r="G26" i="4"/>
  <c r="G25" i="4"/>
  <c r="G23" i="4"/>
  <c r="G22" i="4"/>
  <c r="G21" i="4"/>
  <c r="G19" i="4"/>
  <c r="G18" i="4"/>
  <c r="G17" i="4"/>
  <c r="G14" i="4"/>
  <c r="G11" i="4"/>
  <c r="G13" i="4"/>
  <c r="G12" i="4"/>
  <c r="D10" i="4"/>
  <c r="G8" i="4"/>
  <c r="G47" i="4" l="1"/>
  <c r="G20" i="4"/>
  <c r="G35" i="4"/>
  <c r="G10" i="4"/>
  <c r="G9" i="4"/>
  <c r="G36" i="4"/>
  <c r="G24" i="4"/>
  <c r="G40" i="4"/>
  <c r="G54" i="4"/>
  <c r="G50" i="4"/>
  <c r="G15" i="4"/>
  <c r="G16" i="4"/>
  <c r="G37" i="4"/>
  <c r="G45" i="4"/>
  <c r="G55" i="4" l="1"/>
</calcChain>
</file>

<file path=xl/sharedStrings.xml><?xml version="1.0" encoding="utf-8"?>
<sst xmlns="http://schemas.openxmlformats.org/spreadsheetml/2006/main" count="112" uniqueCount="86">
  <si>
    <t>CALCULADORA PORTATIL</t>
  </si>
  <si>
    <t>FIBRA TRAZO FINO NEGRA</t>
  </si>
  <si>
    <t>FIBRA TRAZO FINO ROJA</t>
  </si>
  <si>
    <t>GOMAS DE BORRAR (TINTA/LAPIZ)</t>
  </si>
  <si>
    <t>HILO DE POLIPROPILENO (BOBINA)</t>
  </si>
  <si>
    <t>LAPICES NEGROS</t>
  </si>
  <si>
    <t>RESALTADOR DE TEXTO</t>
  </si>
  <si>
    <t>SOBRES OFICIO INGLES EN BLANCO</t>
  </si>
  <si>
    <t>TINTA P/ SELLOS (ENV. 55cc)  NEGRA</t>
  </si>
  <si>
    <t>TINTA P/ SELLOS (ENV. 55cc) AZUL</t>
  </si>
  <si>
    <t>Cantidad</t>
  </si>
  <si>
    <t>TOTAL</t>
  </si>
  <si>
    <t>ALMOHADILLA PARA SELLOS TAMAÑO GRANDE (9 x 17 cm. Aprox.)</t>
  </si>
  <si>
    <t>BIBLIORATOS TAMAÑO LEGAL (35,6 cm de altura)</t>
  </si>
  <si>
    <t>BOLÍGRAFOS TRAZO MEDIO AZULES</t>
  </si>
  <si>
    <t>BOLÍGRAFOS TRAZO MEDIO NEGRAS</t>
  </si>
  <si>
    <t>BLOCK ADHESIVO COLOR AMARILLO - POST IT - MEMO (7,5 cm x 10 cm)</t>
  </si>
  <si>
    <t>BROCHES 24/6 en cajas de 1000 broches</t>
  </si>
  <si>
    <t xml:space="preserve">BROCHES 24/8 en cajas de 5000 broches </t>
  </si>
  <si>
    <t>BROCHES 10/50 en cajas de 1000 broches</t>
  </si>
  <si>
    <t>Unidad de medida</t>
  </si>
  <si>
    <t>almohadilla</t>
  </si>
  <si>
    <t>bolsa de 500 grs.</t>
  </si>
  <si>
    <t>bibliorato</t>
  </si>
  <si>
    <t>bolígrafo</t>
  </si>
  <si>
    <t xml:space="preserve">block </t>
  </si>
  <si>
    <t>BROCHES CON ARANDELA 19 mm (tipo binder) en cajas de 100 broches</t>
  </si>
  <si>
    <t>BROCHES CON ARANDELA 31mm (tipo binder) en cajas de 100 broches</t>
  </si>
  <si>
    <t>BROCHES CON ARANDELA 44mm (tipo binder) en cajas de 100 broches</t>
  </si>
  <si>
    <t>BROCHES CON ARANDELA 63mm (tipo binder) en cajas de 100 broches</t>
  </si>
  <si>
    <t>cajas</t>
  </si>
  <si>
    <t>calculadora</t>
  </si>
  <si>
    <t>cinta</t>
  </si>
  <si>
    <t>CINTAS DE PEGAR TRANSPARENTE (12MM) x 50 mts. Aproximadamente</t>
  </si>
  <si>
    <t>CINTAS DE PEGAR TRANSPARENTE (25MM) x 50 mts. Aproximadamente</t>
  </si>
  <si>
    <t>CINTAS DE PEGAR TRANSPARENTE (48MM) x 50 mts. Aproximadamente</t>
  </si>
  <si>
    <t>CLIPS N°4 en cajas por 100 unidades</t>
  </si>
  <si>
    <t>CLIPS N°6 en cajas por 100 unidades</t>
  </si>
  <si>
    <t>CLIPS N°8 en cajas por 100 unidades</t>
  </si>
  <si>
    <t>CORRECTORES LIQUIDOS tipo lápiz</t>
  </si>
  <si>
    <t>corrector</t>
  </si>
  <si>
    <t>CUADERNO ESPIRAL 84 HS (16 cm por 21 cm aprox.)</t>
  </si>
  <si>
    <t>cuaderno</t>
  </si>
  <si>
    <t>CUADERNO TAPA DURA 84 HS (16 cm por 21 cm aprox.)</t>
  </si>
  <si>
    <t>fibra</t>
  </si>
  <si>
    <t>FIBRONES TRAZO GRUESO NEGRO PUNTA CHANFLEADA (TIPO EDDING 130)</t>
  </si>
  <si>
    <t>FIBRONES TRAZO GRUESO ROJO PUNTA CHANFLEADA (TIPO EDDING 130)</t>
  </si>
  <si>
    <t>fibrón</t>
  </si>
  <si>
    <t>goma</t>
  </si>
  <si>
    <t>bobina</t>
  </si>
  <si>
    <t>HILO DE ALGODON (BOBINA de 300 grs. aproximadamente)</t>
  </si>
  <si>
    <t>lápiz</t>
  </si>
  <si>
    <t>MANITOS APRIETAPAPELES N°100 (100 mm)</t>
  </si>
  <si>
    <t>MANITOS (APRIETAPAPELES) N°50 (50 mm)</t>
  </si>
  <si>
    <t>MANITOS (APRIETAPAPELES) N°75 (75 mm)</t>
  </si>
  <si>
    <t>manito</t>
  </si>
  <si>
    <t>MICROFIBRAS NEGRAS PUNTA EXTRAFINA (0,4 mm aproximadamente)</t>
  </si>
  <si>
    <t>MICROFIBRAS ROJAS  PUNTA EXTRAFINA (0,4 mm aproximadamente)</t>
  </si>
  <si>
    <t>microfibra</t>
  </si>
  <si>
    <t>PERFORADORAS MEDIANAS</t>
  </si>
  <si>
    <t>perforadora</t>
  </si>
  <si>
    <t>ADHESIVO VINÍLICO DE 1 KG</t>
  </si>
  <si>
    <t>ADHESIVO VINÍLICO DE 250 cc</t>
  </si>
  <si>
    <t>ADHESIVO VINÍLICO DE 500 cc</t>
  </si>
  <si>
    <t>MOJADEDOS (con base PVC o PLÁSTICO)</t>
  </si>
  <si>
    <t>mojadedos</t>
  </si>
  <si>
    <t>pote</t>
  </si>
  <si>
    <t>regla</t>
  </si>
  <si>
    <t>REGLA DE ACRILICO de 30 cm.</t>
  </si>
  <si>
    <t>resaltador</t>
  </si>
  <si>
    <t>sobre</t>
  </si>
  <si>
    <t>SOBRES MANILA/CRAFT  23 x 32 cm.</t>
  </si>
  <si>
    <t>SOBRES MANILA/CRAFT  27 x 37 cm.</t>
  </si>
  <si>
    <t>SOBRES MANILA/CRAFT 16,2 x 22,9 cm</t>
  </si>
  <si>
    <t>TACOS COLOR 9 x 9 cm (400 hojas)</t>
  </si>
  <si>
    <t>taco</t>
  </si>
  <si>
    <t>tinta</t>
  </si>
  <si>
    <t>ADHESIVO SINTÉTICO CHICO</t>
  </si>
  <si>
    <t>Descripción</t>
  </si>
  <si>
    <t>BANDAS DE GOMA ELÁSTICAS GRANDES  (5 mm  ancho) bolsa de 500 grs. x unidad</t>
  </si>
  <si>
    <t>Renglón</t>
  </si>
  <si>
    <t>Precio Unitario</t>
  </si>
  <si>
    <t>Precio Total</t>
  </si>
  <si>
    <t>PLIEGO TÉCNICO (PLANILLA DE COTIZACIÓN) LICITACIÓN PRIVADA "ADQUISICIÓN DE ARTÍCULOS DE LIBRERÍA PARA EL PODER JUDICIAL DE SANTA FE - AÑO 2021"</t>
  </si>
  <si>
    <t>PLIEGO TÉCNICO</t>
  </si>
  <si>
    <t>Marca y 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</si>
</sst>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$&quot;\ * #,##0.00_ ;_ &quot;$&quot;\ * \-#,##0.00_ ;_ &quot;$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1" xfId="0" applyFill="1" applyBorder="1"/>
    <xf numFmtId="16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164" fontId="0" fillId="0" borderId="2" xfId="0" applyNumberFormat="1" applyBorder="1"/>
    <xf numFmtId="0" fontId="2" fillId="3" borderId="3" xfId="0" applyFont="1" applyFill="1" applyBorder="1"/>
    <xf numFmtId="164" fontId="2" fillId="3" borderId="4" xfId="0" applyNumberFormat="1" applyFont="1" applyFill="1" applyBorder="1"/>
    <xf numFmtId="49" fontId="3" fillId="0" borderId="1" xfId="0" applyNumberFormat="1" applyFont="1" applyBorder="1"/>
    <xf numFmtId="49" fontId="3" fillId="2" borderId="1" xfId="0" applyNumberFormat="1" applyFont="1" applyFill="1" applyBorder="1"/>
    <xf numFmtId="0" fontId="0" fillId="0" borderId="0" xfId="0" applyAlignment="1">
      <alignment horizontal="center" vertical="center"/>
    </xf>
    <xf numFmtId="49" fontId="2" fillId="3" borderId="10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164" fontId="0" fillId="0" borderId="10" xfId="1" applyFont="1" applyBorder="1"/>
    <xf numFmtId="164" fontId="0" fillId="0" borderId="11" xfId="1" applyFont="1" applyBorder="1"/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2" borderId="13" xfId="0" applyFill="1" applyBorder="1"/>
    <xf numFmtId="0" fontId="0" fillId="2" borderId="14" xfId="0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zoomScale="115" zoomScaleNormal="115" workbookViewId="0">
      <pane xSplit="2" topLeftCell="D1" activePane="topRight" state="frozen"/>
      <selection pane="topRight" activeCell="B5" sqref="B5"/>
    </sheetView>
  </sheetViews>
  <sheetFormatPr baseColWidth="10" defaultRowHeight="15" x14ac:dyDescent="0.25"/>
  <cols>
    <col min="1" max="1" width="8.28515625" style="11" bestFit="1" customWidth="1"/>
    <col min="2" max="2" width="76.85546875" customWidth="1"/>
    <col min="3" max="3" width="22" customWidth="1"/>
    <col min="4" max="4" width="8.85546875" bestFit="1" customWidth="1"/>
    <col min="5" max="5" width="17.28515625" style="4" bestFit="1" customWidth="1"/>
    <col min="6" max="6" width="15.7109375" customWidth="1"/>
    <col min="7" max="7" width="18.85546875" customWidth="1"/>
  </cols>
  <sheetData>
    <row r="1" spans="1:7" x14ac:dyDescent="0.25">
      <c r="A1" s="22" t="s">
        <v>83</v>
      </c>
      <c r="B1" s="23"/>
      <c r="C1" s="23"/>
      <c r="D1" s="23"/>
      <c r="E1" s="23"/>
      <c r="F1" s="23"/>
      <c r="G1" s="24"/>
    </row>
    <row r="2" spans="1:7" x14ac:dyDescent="0.25">
      <c r="A2" s="27" t="s">
        <v>80</v>
      </c>
      <c r="B2" s="25" t="s">
        <v>78</v>
      </c>
      <c r="C2" s="20"/>
      <c r="D2" s="29" t="s">
        <v>84</v>
      </c>
      <c r="E2" s="29"/>
      <c r="F2" s="29"/>
      <c r="G2" s="30"/>
    </row>
    <row r="3" spans="1:7" x14ac:dyDescent="0.25">
      <c r="A3" s="28"/>
      <c r="B3" s="26"/>
      <c r="C3" s="21" t="s">
        <v>85</v>
      </c>
      <c r="D3" s="5" t="s">
        <v>10</v>
      </c>
      <c r="E3" s="5" t="s">
        <v>20</v>
      </c>
      <c r="F3" s="5" t="s">
        <v>81</v>
      </c>
      <c r="G3" s="12" t="s">
        <v>82</v>
      </c>
    </row>
    <row r="4" spans="1:7" ht="15.75" x14ac:dyDescent="0.25">
      <c r="A4" s="13">
        <v>1</v>
      </c>
      <c r="B4" s="9" t="s">
        <v>77</v>
      </c>
      <c r="C4" s="9"/>
      <c r="D4" s="1">
        <v>1000</v>
      </c>
      <c r="E4" s="3" t="s">
        <v>66</v>
      </c>
      <c r="F4" s="2"/>
      <c r="G4" s="14">
        <f t="shared" ref="G4:G35" si="0">+F4*D4</f>
        <v>0</v>
      </c>
    </row>
    <row r="5" spans="1:7" ht="15.75" x14ac:dyDescent="0.25">
      <c r="A5" s="13">
        <v>2</v>
      </c>
      <c r="B5" s="10" t="s">
        <v>61</v>
      </c>
      <c r="C5" s="10"/>
      <c r="D5" s="1">
        <v>6</v>
      </c>
      <c r="E5" s="3" t="s">
        <v>66</v>
      </c>
      <c r="F5" s="2"/>
      <c r="G5" s="14">
        <f t="shared" si="0"/>
        <v>0</v>
      </c>
    </row>
    <row r="6" spans="1:7" ht="15.75" x14ac:dyDescent="0.25">
      <c r="A6" s="13">
        <v>3</v>
      </c>
      <c r="B6" s="9" t="s">
        <v>62</v>
      </c>
      <c r="C6" s="9"/>
      <c r="D6" s="1">
        <v>500</v>
      </c>
      <c r="E6" s="3" t="s">
        <v>66</v>
      </c>
      <c r="F6" s="2"/>
      <c r="G6" s="14">
        <f t="shared" si="0"/>
        <v>0</v>
      </c>
    </row>
    <row r="7" spans="1:7" ht="15.75" x14ac:dyDescent="0.25">
      <c r="A7" s="13">
        <v>4</v>
      </c>
      <c r="B7" s="9" t="s">
        <v>63</v>
      </c>
      <c r="C7" s="9"/>
      <c r="D7" s="1">
        <v>150</v>
      </c>
      <c r="E7" s="3" t="s">
        <v>66</v>
      </c>
      <c r="F7" s="2"/>
      <c r="G7" s="14">
        <f t="shared" si="0"/>
        <v>0</v>
      </c>
    </row>
    <row r="8" spans="1:7" ht="15.75" x14ac:dyDescent="0.25">
      <c r="A8" s="13">
        <v>5</v>
      </c>
      <c r="B8" s="9" t="s">
        <v>12</v>
      </c>
      <c r="C8" s="9"/>
      <c r="D8" s="1">
        <v>300</v>
      </c>
      <c r="E8" s="3" t="s">
        <v>21</v>
      </c>
      <c r="F8" s="2"/>
      <c r="G8" s="14">
        <f t="shared" si="0"/>
        <v>0</v>
      </c>
    </row>
    <row r="9" spans="1:7" ht="15.75" x14ac:dyDescent="0.25">
      <c r="A9" s="13">
        <v>6</v>
      </c>
      <c r="B9" s="10" t="s">
        <v>79</v>
      </c>
      <c r="C9" s="10"/>
      <c r="D9" s="1">
        <f>50000/200</f>
        <v>250</v>
      </c>
      <c r="E9" s="3" t="s">
        <v>22</v>
      </c>
      <c r="F9" s="2"/>
      <c r="G9" s="14">
        <f t="shared" si="0"/>
        <v>0</v>
      </c>
    </row>
    <row r="10" spans="1:7" ht="15.75" x14ac:dyDescent="0.25">
      <c r="A10" s="13">
        <v>7</v>
      </c>
      <c r="B10" s="9" t="s">
        <v>13</v>
      </c>
      <c r="C10" s="9"/>
      <c r="D10" s="1">
        <f>20*50</f>
        <v>1000</v>
      </c>
      <c r="E10" s="3" t="s">
        <v>23</v>
      </c>
      <c r="F10" s="2"/>
      <c r="G10" s="14">
        <f t="shared" si="0"/>
        <v>0</v>
      </c>
    </row>
    <row r="11" spans="1:7" ht="15.75" x14ac:dyDescent="0.25">
      <c r="A11" s="13">
        <v>8</v>
      </c>
      <c r="B11" s="9" t="s">
        <v>16</v>
      </c>
      <c r="C11" s="9"/>
      <c r="D11" s="1">
        <v>10000</v>
      </c>
      <c r="E11" s="3" t="s">
        <v>25</v>
      </c>
      <c r="F11" s="2"/>
      <c r="G11" s="14">
        <f t="shared" si="0"/>
        <v>0</v>
      </c>
    </row>
    <row r="12" spans="1:7" ht="15.75" x14ac:dyDescent="0.25">
      <c r="A12" s="13">
        <v>9</v>
      </c>
      <c r="B12" s="9" t="s">
        <v>14</v>
      </c>
      <c r="C12" s="9"/>
      <c r="D12" s="1">
        <v>6000</v>
      </c>
      <c r="E12" s="3" t="s">
        <v>24</v>
      </c>
      <c r="F12" s="2"/>
      <c r="G12" s="14">
        <f t="shared" si="0"/>
        <v>0</v>
      </c>
    </row>
    <row r="13" spans="1:7" ht="15.75" x14ac:dyDescent="0.25">
      <c r="A13" s="13">
        <v>10</v>
      </c>
      <c r="B13" s="9" t="s">
        <v>15</v>
      </c>
      <c r="C13" s="9"/>
      <c r="D13" s="1">
        <v>6000</v>
      </c>
      <c r="E13" s="3" t="s">
        <v>24</v>
      </c>
      <c r="F13" s="2"/>
      <c r="G13" s="14">
        <f t="shared" si="0"/>
        <v>0</v>
      </c>
    </row>
    <row r="14" spans="1:7" ht="15.75" x14ac:dyDescent="0.25">
      <c r="A14" s="13">
        <v>11</v>
      </c>
      <c r="B14" s="9" t="s">
        <v>19</v>
      </c>
      <c r="C14" s="9"/>
      <c r="D14" s="1">
        <v>2000</v>
      </c>
      <c r="E14" s="3" t="s">
        <v>30</v>
      </c>
      <c r="F14" s="2"/>
      <c r="G14" s="14">
        <f t="shared" si="0"/>
        <v>0</v>
      </c>
    </row>
    <row r="15" spans="1:7" ht="15.75" x14ac:dyDescent="0.25">
      <c r="A15" s="13">
        <v>12</v>
      </c>
      <c r="B15" s="9" t="s">
        <v>17</v>
      </c>
      <c r="C15" s="9"/>
      <c r="D15" s="1">
        <v>3000</v>
      </c>
      <c r="E15" s="3" t="s">
        <v>30</v>
      </c>
      <c r="F15" s="2"/>
      <c r="G15" s="14">
        <f t="shared" si="0"/>
        <v>0</v>
      </c>
    </row>
    <row r="16" spans="1:7" ht="15.75" x14ac:dyDescent="0.25">
      <c r="A16" s="13">
        <v>13</v>
      </c>
      <c r="B16" s="9" t="s">
        <v>18</v>
      </c>
      <c r="C16" s="9"/>
      <c r="D16" s="1">
        <v>50</v>
      </c>
      <c r="E16" s="3" t="s">
        <v>30</v>
      </c>
      <c r="F16" s="2"/>
      <c r="G16" s="14">
        <f t="shared" si="0"/>
        <v>0</v>
      </c>
    </row>
    <row r="17" spans="1:7" ht="15.75" x14ac:dyDescent="0.25">
      <c r="A17" s="13">
        <v>14</v>
      </c>
      <c r="B17" s="9" t="s">
        <v>26</v>
      </c>
      <c r="C17" s="9"/>
      <c r="D17" s="1">
        <v>100</v>
      </c>
      <c r="E17" s="3" t="s">
        <v>30</v>
      </c>
      <c r="F17" s="2"/>
      <c r="G17" s="14">
        <f t="shared" si="0"/>
        <v>0</v>
      </c>
    </row>
    <row r="18" spans="1:7" ht="15.75" x14ac:dyDescent="0.25">
      <c r="A18" s="13">
        <v>15</v>
      </c>
      <c r="B18" s="9" t="s">
        <v>27</v>
      </c>
      <c r="C18" s="9"/>
      <c r="D18" s="1">
        <v>100</v>
      </c>
      <c r="E18" s="3" t="s">
        <v>30</v>
      </c>
      <c r="F18" s="2"/>
      <c r="G18" s="14">
        <f t="shared" si="0"/>
        <v>0</v>
      </c>
    </row>
    <row r="19" spans="1:7" ht="15.75" x14ac:dyDescent="0.25">
      <c r="A19" s="13">
        <v>16</v>
      </c>
      <c r="B19" s="9" t="s">
        <v>28</v>
      </c>
      <c r="C19" s="9"/>
      <c r="D19" s="1">
        <v>100</v>
      </c>
      <c r="E19" s="3" t="s">
        <v>30</v>
      </c>
      <c r="F19" s="2"/>
      <c r="G19" s="14">
        <f t="shared" si="0"/>
        <v>0</v>
      </c>
    </row>
    <row r="20" spans="1:7" ht="15.75" x14ac:dyDescent="0.25">
      <c r="A20" s="13">
        <v>17</v>
      </c>
      <c r="B20" s="9" t="s">
        <v>29</v>
      </c>
      <c r="C20" s="9"/>
      <c r="D20" s="1">
        <v>100</v>
      </c>
      <c r="E20" s="3" t="s">
        <v>30</v>
      </c>
      <c r="F20" s="2"/>
      <c r="G20" s="14">
        <f t="shared" si="0"/>
        <v>0</v>
      </c>
    </row>
    <row r="21" spans="1:7" ht="15.75" x14ac:dyDescent="0.25">
      <c r="A21" s="13">
        <v>18</v>
      </c>
      <c r="B21" s="9" t="s">
        <v>0</v>
      </c>
      <c r="C21" s="9"/>
      <c r="D21" s="1">
        <v>20</v>
      </c>
      <c r="E21" s="3" t="s">
        <v>31</v>
      </c>
      <c r="F21" s="2"/>
      <c r="G21" s="14">
        <f t="shared" si="0"/>
        <v>0</v>
      </c>
    </row>
    <row r="22" spans="1:7" ht="15.75" x14ac:dyDescent="0.25">
      <c r="A22" s="13">
        <v>19</v>
      </c>
      <c r="B22" s="9" t="s">
        <v>33</v>
      </c>
      <c r="C22" s="9"/>
      <c r="D22" s="1">
        <v>500</v>
      </c>
      <c r="E22" s="3" t="s">
        <v>32</v>
      </c>
      <c r="F22" s="2"/>
      <c r="G22" s="14">
        <f t="shared" si="0"/>
        <v>0</v>
      </c>
    </row>
    <row r="23" spans="1:7" ht="15.75" x14ac:dyDescent="0.25">
      <c r="A23" s="13">
        <v>20</v>
      </c>
      <c r="B23" s="9" t="s">
        <v>34</v>
      </c>
      <c r="C23" s="9"/>
      <c r="D23" s="1">
        <v>96</v>
      </c>
      <c r="E23" s="3" t="s">
        <v>32</v>
      </c>
      <c r="F23" s="2"/>
      <c r="G23" s="14">
        <f t="shared" si="0"/>
        <v>0</v>
      </c>
    </row>
    <row r="24" spans="1:7" ht="15.75" x14ac:dyDescent="0.25">
      <c r="A24" s="13">
        <v>21</v>
      </c>
      <c r="B24" s="9" t="s">
        <v>35</v>
      </c>
      <c r="C24" s="9"/>
      <c r="D24" s="1">
        <v>1000</v>
      </c>
      <c r="E24" s="3" t="s">
        <v>32</v>
      </c>
      <c r="F24" s="2"/>
      <c r="G24" s="14">
        <f t="shared" si="0"/>
        <v>0</v>
      </c>
    </row>
    <row r="25" spans="1:7" ht="15.75" x14ac:dyDescent="0.25">
      <c r="A25" s="13">
        <v>22</v>
      </c>
      <c r="B25" s="9" t="s">
        <v>36</v>
      </c>
      <c r="C25" s="9"/>
      <c r="D25" s="1">
        <v>500</v>
      </c>
      <c r="E25" s="3" t="s">
        <v>30</v>
      </c>
      <c r="F25" s="2"/>
      <c r="G25" s="14">
        <f t="shared" si="0"/>
        <v>0</v>
      </c>
    </row>
    <row r="26" spans="1:7" ht="15.75" x14ac:dyDescent="0.25">
      <c r="A26" s="13">
        <v>23</v>
      </c>
      <c r="B26" s="9" t="s">
        <v>37</v>
      </c>
      <c r="C26" s="9"/>
      <c r="D26" s="1">
        <v>500</v>
      </c>
      <c r="E26" s="3" t="s">
        <v>30</v>
      </c>
      <c r="F26" s="2"/>
      <c r="G26" s="14">
        <f t="shared" si="0"/>
        <v>0</v>
      </c>
    </row>
    <row r="27" spans="1:7" ht="15.75" x14ac:dyDescent="0.25">
      <c r="A27" s="13">
        <v>24</v>
      </c>
      <c r="B27" s="9" t="s">
        <v>38</v>
      </c>
      <c r="C27" s="9"/>
      <c r="D27" s="1">
        <v>100</v>
      </c>
      <c r="E27" s="3" t="s">
        <v>30</v>
      </c>
      <c r="F27" s="2"/>
      <c r="G27" s="14">
        <f t="shared" si="0"/>
        <v>0</v>
      </c>
    </row>
    <row r="28" spans="1:7" ht="15.75" x14ac:dyDescent="0.25">
      <c r="A28" s="13">
        <v>25</v>
      </c>
      <c r="B28" s="9" t="s">
        <v>39</v>
      </c>
      <c r="C28" s="9"/>
      <c r="D28" s="1">
        <v>200</v>
      </c>
      <c r="E28" s="3" t="s">
        <v>40</v>
      </c>
      <c r="F28" s="2"/>
      <c r="G28" s="14">
        <f t="shared" si="0"/>
        <v>0</v>
      </c>
    </row>
    <row r="29" spans="1:7" ht="15.75" x14ac:dyDescent="0.25">
      <c r="A29" s="13">
        <v>26</v>
      </c>
      <c r="B29" s="9" t="s">
        <v>41</v>
      </c>
      <c r="C29" s="9"/>
      <c r="D29" s="1">
        <v>300</v>
      </c>
      <c r="E29" s="3" t="s">
        <v>42</v>
      </c>
      <c r="F29" s="2"/>
      <c r="G29" s="14">
        <f t="shared" si="0"/>
        <v>0</v>
      </c>
    </row>
    <row r="30" spans="1:7" ht="15.75" x14ac:dyDescent="0.25">
      <c r="A30" s="13">
        <v>27</v>
      </c>
      <c r="B30" s="9" t="s">
        <v>43</v>
      </c>
      <c r="C30" s="9"/>
      <c r="D30" s="1">
        <v>150</v>
      </c>
      <c r="E30" s="3" t="s">
        <v>42</v>
      </c>
      <c r="F30" s="2"/>
      <c r="G30" s="14">
        <f t="shared" si="0"/>
        <v>0</v>
      </c>
    </row>
    <row r="31" spans="1:7" ht="15.75" x14ac:dyDescent="0.25">
      <c r="A31" s="13">
        <v>28</v>
      </c>
      <c r="B31" s="10" t="s">
        <v>1</v>
      </c>
      <c r="C31" s="10"/>
      <c r="D31" s="1">
        <v>240</v>
      </c>
      <c r="E31" s="3" t="s">
        <v>44</v>
      </c>
      <c r="F31" s="2"/>
      <c r="G31" s="14">
        <f t="shared" si="0"/>
        <v>0</v>
      </c>
    </row>
    <row r="32" spans="1:7" ht="15.75" x14ac:dyDescent="0.25">
      <c r="A32" s="13">
        <v>29</v>
      </c>
      <c r="B32" s="9" t="s">
        <v>2</v>
      </c>
      <c r="C32" s="9"/>
      <c r="D32" s="1">
        <v>240</v>
      </c>
      <c r="E32" s="3" t="s">
        <v>44</v>
      </c>
      <c r="F32" s="2"/>
      <c r="G32" s="14">
        <f t="shared" si="0"/>
        <v>0</v>
      </c>
    </row>
    <row r="33" spans="1:7" ht="15.75" x14ac:dyDescent="0.25">
      <c r="A33" s="13">
        <v>30</v>
      </c>
      <c r="B33" s="9" t="s">
        <v>45</v>
      </c>
      <c r="C33" s="9"/>
      <c r="D33" s="1">
        <v>500</v>
      </c>
      <c r="E33" s="3" t="s">
        <v>47</v>
      </c>
      <c r="F33" s="2"/>
      <c r="G33" s="14">
        <f t="shared" si="0"/>
        <v>0</v>
      </c>
    </row>
    <row r="34" spans="1:7" ht="15.75" x14ac:dyDescent="0.25">
      <c r="A34" s="13">
        <v>31</v>
      </c>
      <c r="B34" s="9" t="s">
        <v>46</v>
      </c>
      <c r="C34" s="9"/>
      <c r="D34" s="1">
        <v>300</v>
      </c>
      <c r="E34" s="3" t="s">
        <v>47</v>
      </c>
      <c r="F34" s="2"/>
      <c r="G34" s="14">
        <f t="shared" si="0"/>
        <v>0</v>
      </c>
    </row>
    <row r="35" spans="1:7" ht="15.75" x14ac:dyDescent="0.25">
      <c r="A35" s="13">
        <v>32</v>
      </c>
      <c r="B35" s="9" t="s">
        <v>3</v>
      </c>
      <c r="C35" s="9"/>
      <c r="D35" s="1">
        <v>500</v>
      </c>
      <c r="E35" s="3" t="s">
        <v>48</v>
      </c>
      <c r="F35" s="2"/>
      <c r="G35" s="14">
        <f t="shared" si="0"/>
        <v>0</v>
      </c>
    </row>
    <row r="36" spans="1:7" ht="15.75" x14ac:dyDescent="0.25">
      <c r="A36" s="13">
        <v>33</v>
      </c>
      <c r="B36" s="9" t="s">
        <v>50</v>
      </c>
      <c r="C36" s="9"/>
      <c r="D36" s="1">
        <v>500</v>
      </c>
      <c r="E36" s="3" t="s">
        <v>49</v>
      </c>
      <c r="F36" s="2"/>
      <c r="G36" s="14">
        <f t="shared" ref="G36:G67" si="1">+F36*D36</f>
        <v>0</v>
      </c>
    </row>
    <row r="37" spans="1:7" ht="15.75" x14ac:dyDescent="0.25">
      <c r="A37" s="13">
        <v>34</v>
      </c>
      <c r="B37" s="9" t="s">
        <v>4</v>
      </c>
      <c r="C37" s="9"/>
      <c r="D37" s="1">
        <v>500</v>
      </c>
      <c r="E37" s="3" t="s">
        <v>49</v>
      </c>
      <c r="F37" s="2"/>
      <c r="G37" s="14">
        <f t="shared" si="1"/>
        <v>0</v>
      </c>
    </row>
    <row r="38" spans="1:7" ht="15.75" x14ac:dyDescent="0.25">
      <c r="A38" s="13">
        <v>35</v>
      </c>
      <c r="B38" s="9" t="s">
        <v>5</v>
      </c>
      <c r="C38" s="9"/>
      <c r="D38" s="1">
        <v>1000</v>
      </c>
      <c r="E38" s="3" t="s">
        <v>51</v>
      </c>
      <c r="F38" s="2"/>
      <c r="G38" s="14">
        <f t="shared" si="1"/>
        <v>0</v>
      </c>
    </row>
    <row r="39" spans="1:7" ht="15.75" x14ac:dyDescent="0.25">
      <c r="A39" s="13">
        <v>36</v>
      </c>
      <c r="B39" s="9" t="s">
        <v>53</v>
      </c>
      <c r="C39" s="9"/>
      <c r="D39" s="1">
        <v>100</v>
      </c>
      <c r="E39" s="3" t="s">
        <v>55</v>
      </c>
      <c r="F39" s="2"/>
      <c r="G39" s="14">
        <f t="shared" si="1"/>
        <v>0</v>
      </c>
    </row>
    <row r="40" spans="1:7" ht="15.75" x14ac:dyDescent="0.25">
      <c r="A40" s="13">
        <v>37</v>
      </c>
      <c r="B40" s="9" t="s">
        <v>54</v>
      </c>
      <c r="C40" s="9"/>
      <c r="D40" s="1">
        <v>100</v>
      </c>
      <c r="E40" s="3" t="s">
        <v>55</v>
      </c>
      <c r="F40" s="2"/>
      <c r="G40" s="14">
        <f t="shared" si="1"/>
        <v>0</v>
      </c>
    </row>
    <row r="41" spans="1:7" ht="15.75" x14ac:dyDescent="0.25">
      <c r="A41" s="13">
        <v>38</v>
      </c>
      <c r="B41" s="9" t="s">
        <v>52</v>
      </c>
      <c r="C41" s="9"/>
      <c r="D41" s="1">
        <v>100</v>
      </c>
      <c r="E41" s="3" t="s">
        <v>55</v>
      </c>
      <c r="F41" s="2"/>
      <c r="G41" s="14">
        <f t="shared" si="1"/>
        <v>0</v>
      </c>
    </row>
    <row r="42" spans="1:7" ht="15.75" x14ac:dyDescent="0.25">
      <c r="A42" s="13">
        <v>39</v>
      </c>
      <c r="B42" s="9" t="s">
        <v>56</v>
      </c>
      <c r="C42" s="9"/>
      <c r="D42" s="1">
        <v>100</v>
      </c>
      <c r="E42" s="3" t="s">
        <v>58</v>
      </c>
      <c r="F42" s="2"/>
      <c r="G42" s="14">
        <f t="shared" si="1"/>
        <v>0</v>
      </c>
    </row>
    <row r="43" spans="1:7" ht="15.75" x14ac:dyDescent="0.25">
      <c r="A43" s="13">
        <v>40</v>
      </c>
      <c r="B43" s="9" t="s">
        <v>57</v>
      </c>
      <c r="C43" s="9"/>
      <c r="D43" s="1">
        <v>100</v>
      </c>
      <c r="E43" s="3" t="s">
        <v>58</v>
      </c>
      <c r="F43" s="2"/>
      <c r="G43" s="14">
        <f t="shared" si="1"/>
        <v>0</v>
      </c>
    </row>
    <row r="44" spans="1:7" ht="15.75" x14ac:dyDescent="0.25">
      <c r="A44" s="13">
        <v>41</v>
      </c>
      <c r="B44" s="9" t="s">
        <v>64</v>
      </c>
      <c r="C44" s="9"/>
      <c r="D44" s="1">
        <v>150</v>
      </c>
      <c r="E44" s="3" t="s">
        <v>65</v>
      </c>
      <c r="F44" s="2"/>
      <c r="G44" s="14">
        <f t="shared" si="1"/>
        <v>0</v>
      </c>
    </row>
    <row r="45" spans="1:7" ht="15.75" x14ac:dyDescent="0.25">
      <c r="A45" s="13">
        <v>42</v>
      </c>
      <c r="B45" s="9" t="s">
        <v>59</v>
      </c>
      <c r="C45" s="9"/>
      <c r="D45" s="1">
        <v>50</v>
      </c>
      <c r="E45" s="3" t="s">
        <v>60</v>
      </c>
      <c r="F45" s="2"/>
      <c r="G45" s="14">
        <f t="shared" si="1"/>
        <v>0</v>
      </c>
    </row>
    <row r="46" spans="1:7" ht="15.75" x14ac:dyDescent="0.25">
      <c r="A46" s="13">
        <v>43</v>
      </c>
      <c r="B46" s="9" t="s">
        <v>68</v>
      </c>
      <c r="C46" s="9"/>
      <c r="D46" s="1">
        <v>100</v>
      </c>
      <c r="E46" s="3" t="s">
        <v>67</v>
      </c>
      <c r="F46" s="2"/>
      <c r="G46" s="14">
        <f t="shared" si="1"/>
        <v>0</v>
      </c>
    </row>
    <row r="47" spans="1:7" ht="15.75" x14ac:dyDescent="0.25">
      <c r="A47" s="13">
        <v>44</v>
      </c>
      <c r="B47" s="9" t="s">
        <v>6</v>
      </c>
      <c r="C47" s="9"/>
      <c r="D47" s="1">
        <v>2500</v>
      </c>
      <c r="E47" s="3" t="s">
        <v>69</v>
      </c>
      <c r="F47" s="2"/>
      <c r="G47" s="14">
        <f t="shared" si="1"/>
        <v>0</v>
      </c>
    </row>
    <row r="48" spans="1:7" ht="15.75" x14ac:dyDescent="0.25">
      <c r="A48" s="13">
        <v>45</v>
      </c>
      <c r="B48" s="9" t="s">
        <v>71</v>
      </c>
      <c r="C48" s="9"/>
      <c r="D48" s="1">
        <v>3000</v>
      </c>
      <c r="E48" s="3" t="s">
        <v>70</v>
      </c>
      <c r="F48" s="2"/>
      <c r="G48" s="14">
        <f t="shared" si="1"/>
        <v>0</v>
      </c>
    </row>
    <row r="49" spans="1:7" ht="15.75" x14ac:dyDescent="0.25">
      <c r="A49" s="13">
        <v>46</v>
      </c>
      <c r="B49" s="9" t="s">
        <v>72</v>
      </c>
      <c r="C49" s="9"/>
      <c r="D49" s="1">
        <v>15000</v>
      </c>
      <c r="E49" s="3" t="s">
        <v>70</v>
      </c>
      <c r="F49" s="2"/>
      <c r="G49" s="14">
        <f t="shared" si="1"/>
        <v>0</v>
      </c>
    </row>
    <row r="50" spans="1:7" ht="15.75" x14ac:dyDescent="0.25">
      <c r="A50" s="13">
        <v>47</v>
      </c>
      <c r="B50" s="9" t="s">
        <v>73</v>
      </c>
      <c r="C50" s="9"/>
      <c r="D50" s="1">
        <v>500</v>
      </c>
      <c r="E50" s="3" t="s">
        <v>70</v>
      </c>
      <c r="F50" s="2"/>
      <c r="G50" s="14">
        <f t="shared" si="1"/>
        <v>0</v>
      </c>
    </row>
    <row r="51" spans="1:7" ht="15.75" x14ac:dyDescent="0.25">
      <c r="A51" s="13">
        <v>48</v>
      </c>
      <c r="B51" s="9" t="s">
        <v>7</v>
      </c>
      <c r="C51" s="9"/>
      <c r="D51" s="1">
        <v>5000</v>
      </c>
      <c r="E51" s="3" t="s">
        <v>70</v>
      </c>
      <c r="F51" s="2"/>
      <c r="G51" s="14">
        <f t="shared" si="1"/>
        <v>0</v>
      </c>
    </row>
    <row r="52" spans="1:7" ht="15.75" x14ac:dyDescent="0.25">
      <c r="A52" s="13">
        <v>49</v>
      </c>
      <c r="B52" s="9" t="s">
        <v>74</v>
      </c>
      <c r="C52" s="9"/>
      <c r="D52" s="1">
        <v>300</v>
      </c>
      <c r="E52" s="3" t="s">
        <v>75</v>
      </c>
      <c r="F52" s="2"/>
      <c r="G52" s="14">
        <f t="shared" si="1"/>
        <v>0</v>
      </c>
    </row>
    <row r="53" spans="1:7" ht="15.75" x14ac:dyDescent="0.25">
      <c r="A53" s="13">
        <v>50</v>
      </c>
      <c r="B53" s="9" t="s">
        <v>8</v>
      </c>
      <c r="C53" s="9"/>
      <c r="D53" s="1">
        <v>400</v>
      </c>
      <c r="E53" s="3" t="s">
        <v>76</v>
      </c>
      <c r="F53" s="2"/>
      <c r="G53" s="14">
        <f t="shared" si="1"/>
        <v>0</v>
      </c>
    </row>
    <row r="54" spans="1:7" ht="16.5" thickBot="1" x14ac:dyDescent="0.3">
      <c r="A54" s="13">
        <v>51</v>
      </c>
      <c r="B54" s="9" t="s">
        <v>9</v>
      </c>
      <c r="C54" s="9"/>
      <c r="D54" s="1">
        <v>200</v>
      </c>
      <c r="E54" s="3" t="s">
        <v>76</v>
      </c>
      <c r="F54" s="6"/>
      <c r="G54" s="15">
        <f t="shared" si="1"/>
        <v>0</v>
      </c>
    </row>
    <row r="55" spans="1:7" ht="15.75" thickBot="1" x14ac:dyDescent="0.3">
      <c r="A55" s="16"/>
      <c r="B55" s="17"/>
      <c r="C55" s="17"/>
      <c r="D55" s="18"/>
      <c r="E55" s="19"/>
      <c r="F55" s="7" t="s">
        <v>11</v>
      </c>
      <c r="G55" s="8">
        <f>SUM(G4:G54)</f>
        <v>0</v>
      </c>
    </row>
  </sheetData>
  <sortState ref="B4:F55">
    <sortCondition ref="B3"/>
  </sortState>
  <mergeCells count="4">
    <mergeCell ref="A1:G1"/>
    <mergeCell ref="B2:B3"/>
    <mergeCell ref="A2:A3"/>
    <mergeCell ref="D2:G2"/>
  </mergeCells>
  <pageMargins left="0.70866141732283472" right="0.70866141732283472" top="0.74803149606299213" bottom="0.74803149606299213" header="0.31496062992125984" footer="0.31496062992125984"/>
  <pageSetup paperSize="5" scale="9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OFICIAL DEFINITIVO</vt:lpstr>
      <vt:lpstr>'PRESUPUESTO OFICIAL DEFINITIVO'!Área_de_impresión</vt:lpstr>
      <vt:lpstr>'PRESUPUESTO OFICIAL DEFINITIVO'!Títulos_a_imprimir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Perez</dc:creator>
  <cp:lastModifiedBy>Florencia Roman</cp:lastModifiedBy>
  <cp:lastPrinted>2021-05-04T13:47:40Z</cp:lastPrinted>
  <dcterms:created xsi:type="dcterms:W3CDTF">2021-04-26T15:52:25Z</dcterms:created>
  <dcterms:modified xsi:type="dcterms:W3CDTF">2021-05-10T14:19:18Z</dcterms:modified>
</cp:coreProperties>
</file>