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PRESUPUESTO OFICIAL DETALLADO" sheetId="1" r:id="rId1"/>
  </sheets>
  <definedNames>
    <definedName name="__xlnm.Print_Area" localSheetId="0">'PRESUPUESTO OFICIAL DETALLADO'!#REF!</definedName>
    <definedName name="__xlnm.Print_Titles" localSheetId="0">'PRESUPUESTO OFICIAL DETALLADO'!$2:$3</definedName>
    <definedName name="_xlnm._FilterDatabase" localSheetId="0" hidden="1">'PRESUPUESTO OFICIAL DETALLADO'!$A$3:$E$28</definedName>
    <definedName name="_xlnm.Print_Area" localSheetId="0">'PRESUPUESTO OFICIAL DETALLADO'!$A$1:$E$28</definedName>
    <definedName name="Excel_BuiltIn__FilterDatabase" localSheetId="0">'PRESUPUESTO OFICIAL DETALLADO'!#REF!</definedName>
    <definedName name="Excel_BuiltIn_Print_Area" localSheetId="0">'PRESUPUESTO OFICIAL DETALLADO'!#REF!</definedName>
    <definedName name="Excel_BuiltIn_Print_Titles" localSheetId="0">'PRESUPUESTO OFICIAL DETALLADO'!#REF!</definedName>
    <definedName name="Excel_BuiltIn_Print_Titles_1_1" localSheetId="0">'PRESUPUESTO OFICIAL DETALLADO'!#REF!</definedName>
    <definedName name="_xlnm.Print_Titles" localSheetId="0">'PRESUPUESTO OFICIAL DETALLADO'!$2:$3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5" i="1"/>
  <c r="C13" i="1"/>
  <c r="C11" i="1"/>
  <c r="C8" i="1"/>
  <c r="C6" i="1"/>
  <c r="E28" i="1" l="1"/>
</calcChain>
</file>

<file path=xl/sharedStrings.xml><?xml version="1.0" encoding="utf-8"?>
<sst xmlns="http://schemas.openxmlformats.org/spreadsheetml/2006/main" count="55" uniqueCount="52">
  <si>
    <t>Detalle del Producto</t>
  </si>
  <si>
    <t>Unidad de Medida</t>
  </si>
  <si>
    <t>Cantidades</t>
  </si>
  <si>
    <t>Precio Unit.</t>
  </si>
  <si>
    <t>Precio Total</t>
  </si>
  <si>
    <t>AGUA LAVANDINA ENVASE 1 LITRO (concentración mínima 25g/litro)</t>
  </si>
  <si>
    <t>envase de 1 litro</t>
  </si>
  <si>
    <t>CERA LÍQUIDA PARA PISOS DE MADERA TRANSPARENTE SILICONADAS EN LATAS DE 4 LITROS</t>
  </si>
  <si>
    <t>Lata de 4 litros</t>
  </si>
  <si>
    <t xml:space="preserve">DESINFECTANTE DE AMBIENTES Y SUPERFICIES, CONCENTRADO ANTIBACTERIANO AEROSOL EN ENVASE DE 360cc </t>
  </si>
  <si>
    <t>Envase de 360 cc.</t>
  </si>
  <si>
    <t>DETERGENTE EN ENVASES DE 750/1000 cc.</t>
  </si>
  <si>
    <t>Envase de 750/1000 cc</t>
  </si>
  <si>
    <t>ESCOBILLON DE PLÁSTICO DE 40 CM (SIN PALO)</t>
  </si>
  <si>
    <t>Escobillón sin palo</t>
  </si>
  <si>
    <t xml:space="preserve">FIBRA ESPONJA ABRASIVA </t>
  </si>
  <si>
    <t>Esponja</t>
  </si>
  <si>
    <t>JABON DE LAVAR PURO (NEUTRO) EN PANES MÍNIMOS DE 200 grs.</t>
  </si>
  <si>
    <t>Jabón en pan mínimo 200 grs.</t>
  </si>
  <si>
    <t>JABON LIQUIDO PARA MANOS (SHAMPOO) BIDON DE 5000 ml</t>
  </si>
  <si>
    <t>Bidón de 5000 ml</t>
  </si>
  <si>
    <t>LAMPAZO DE ALGODON (MECHUDO DE BARRIDO) de 300 grs. con palos de madera</t>
  </si>
  <si>
    <t>Lampazo de algodón con palo</t>
  </si>
  <si>
    <t>LIMPIADOR DESINFECTANTE PARA PISOS ENVASES DE 900ml a 1000ml</t>
  </si>
  <si>
    <t>Envase de 900/1000 ml</t>
  </si>
  <si>
    <t>PALA PARA RESIDUOS CON PALO</t>
  </si>
  <si>
    <t>Pala con palo</t>
  </si>
  <si>
    <t>PAPEL HIGIENICO EN ROLLOS CLÁSICO (Mínimo 30 mts. Hoja simple)</t>
  </si>
  <si>
    <t>rollos</t>
  </si>
  <si>
    <t>PAPEL HIGIENICO INTERCALADO (TIPO VALOT) para recarga de dispenser en cajas de 20 unidades</t>
  </si>
  <si>
    <t>cajas de 20 paquetes</t>
  </si>
  <si>
    <t>PAPEL HIGIÉNICO JUMBO 300 m por 9,5 cm cada uno (cono chico)</t>
  </si>
  <si>
    <t>PAPEL PARA COCINA (EN ROLLOS) mínimo 60 paños de 22 x 19cm cada rollo</t>
  </si>
  <si>
    <t xml:space="preserve">PASTILLA PARA INODOROS </t>
  </si>
  <si>
    <t>pastilla</t>
  </si>
  <si>
    <t>PLUMERO PARA TECHOS (SIN PALO)</t>
  </si>
  <si>
    <t>plumero</t>
  </si>
  <si>
    <t>REPASADORES DE 50 cm x 35 cm mínimamente</t>
  </si>
  <si>
    <t>repasador</t>
  </si>
  <si>
    <t>TOALLA DE PAPEL DOBLADAS (TIPO VALOT) para recarga de dispenser (cada toalla aprox. de 20,5 cm x 24) en cajas de 10 paquetes</t>
  </si>
  <si>
    <t>cajas de 10 paquetes</t>
  </si>
  <si>
    <t>TOALLA PARA MANOS EN ROLLOS COLOR EXTRA-BLANCO DOBLE HOJA DE 19 x 25 cm PARA RECARGA DE DISPENSER TIPO CELMATIC</t>
  </si>
  <si>
    <t>TRAPO REJILLA DOBLE (LIVIANA de 40 x 45 cm aproximadamente)</t>
  </si>
  <si>
    <t>rejilla</t>
  </si>
  <si>
    <t>TRAPOS DE PISO GRANDES  (de 60 x 60 cm aproximadamente)</t>
  </si>
  <si>
    <t>trapo de piso</t>
  </si>
  <si>
    <t>TRAPOS TIPO FRANELA O GAMUZA TRIPLE FRIZADO DE 45 cm x 50 cm aproximadamente</t>
  </si>
  <si>
    <t>trapo franela</t>
  </si>
  <si>
    <t>VIRUTAS DE ACERO MEDIANAS DE 250 GRS. (unidad de medida en paquetes)</t>
  </si>
  <si>
    <t>paquete de 250 grs.</t>
  </si>
  <si>
    <t>TOTAL</t>
  </si>
  <si>
    <t>PLANILLA DE COTIZACIONES (PLIEGO TÉCNICO) LICITACIÓN PRIVADA ADQUISICIÓN DE ARTS. LIMPIEZA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</si>
</sst>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2C0A]#,##0.00;[Red]\([$$-2C0A]#,##0.00\)"/>
    <numFmt numFmtId="165" formatCode="[$$-2C0A]\ #,##0.00;[Red][$$-2C0A]\ #,##0.00"/>
  </numFmts>
  <fonts count="7" x14ac:knownFonts="1">
    <font>
      <sz val="10"/>
      <name val="Arial"/>
      <family val="2"/>
    </font>
    <font>
      <sz val="10"/>
      <name val="Arial"/>
      <family val="2"/>
      <charset val="1"/>
    </font>
    <font>
      <b/>
      <sz val="12"/>
      <name val="Calibri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</font>
    <font>
      <sz val="12"/>
      <color indexed="8"/>
      <name val="Calibri"/>
      <family val="2"/>
      <charset val="1"/>
    </font>
    <font>
      <sz val="12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2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5" fillId="3" borderId="2" xfId="1" applyFont="1" applyFill="1" applyBorder="1" applyAlignment="1">
      <alignment horizontal="justify" vertical="center"/>
    </xf>
    <xf numFmtId="0" fontId="6" fillId="3" borderId="2" xfId="1" applyFont="1" applyFill="1" applyBorder="1" applyAlignment="1">
      <alignment vertical="center"/>
    </xf>
    <xf numFmtId="164" fontId="6" fillId="3" borderId="2" xfId="1" applyNumberFormat="1" applyFont="1" applyFill="1" applyBorder="1" applyAlignment="1">
      <alignment vertical="center"/>
    </xf>
    <xf numFmtId="165" fontId="6" fillId="3" borderId="2" xfId="1" applyNumberFormat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0" fontId="2" fillId="5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 vertical="center"/>
    </xf>
    <xf numFmtId="0" fontId="4" fillId="4" borderId="0" xfId="1" applyFont="1" applyFill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view="pageBreakPreview" zoomScale="85" zoomScaleNormal="145" zoomScaleSheetLayoutView="85" workbookViewId="0">
      <pane ySplit="2" topLeftCell="A12" activePane="bottomLeft" state="frozen"/>
      <selection pane="bottomLeft" activeCell="A18" sqref="A18"/>
    </sheetView>
  </sheetViews>
  <sheetFormatPr baseColWidth="10" defaultColWidth="11.5703125" defaultRowHeight="15" x14ac:dyDescent="0.2"/>
  <cols>
    <col min="1" max="1" width="71.28515625" style="1" customWidth="1"/>
    <col min="2" max="2" width="17.7109375" style="1" customWidth="1"/>
    <col min="3" max="4" width="11.5703125" style="1"/>
    <col min="5" max="5" width="17.42578125" style="1" bestFit="1" customWidth="1"/>
    <col min="6" max="16384" width="11.5703125" style="1"/>
  </cols>
  <sheetData>
    <row r="1" spans="1:5" x14ac:dyDescent="0.2">
      <c r="A1" s="11" t="s">
        <v>51</v>
      </c>
      <c r="B1" s="11"/>
      <c r="C1" s="11"/>
      <c r="D1" s="11"/>
      <c r="E1" s="11"/>
    </row>
    <row r="2" spans="1:5" ht="15.75" customHeight="1" x14ac:dyDescent="0.2">
      <c r="A2" s="12"/>
      <c r="B2" s="12"/>
      <c r="C2" s="12"/>
      <c r="D2" s="12"/>
      <c r="E2" s="12"/>
    </row>
    <row r="3" spans="1:5" s="2" customFormat="1" ht="16.5" customHeight="1" x14ac:dyDescent="0.25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</row>
    <row r="4" spans="1:5" ht="15.75" x14ac:dyDescent="0.2">
      <c r="A4" s="3" t="s">
        <v>5</v>
      </c>
      <c r="B4" s="4" t="s">
        <v>6</v>
      </c>
      <c r="C4" s="4">
        <v>600</v>
      </c>
      <c r="D4" s="5"/>
      <c r="E4" s="6"/>
    </row>
    <row r="5" spans="1:5" ht="31.5" x14ac:dyDescent="0.2">
      <c r="A5" s="3" t="s">
        <v>7</v>
      </c>
      <c r="B5" s="4" t="s">
        <v>8</v>
      </c>
      <c r="C5" s="4">
        <v>80</v>
      </c>
      <c r="D5" s="5"/>
      <c r="E5" s="6"/>
    </row>
    <row r="6" spans="1:5" ht="31.5" x14ac:dyDescent="0.2">
      <c r="A6" s="3" t="s">
        <v>9</v>
      </c>
      <c r="B6" s="4" t="s">
        <v>10</v>
      </c>
      <c r="C6" s="4">
        <f>100*12</f>
        <v>1200</v>
      </c>
      <c r="D6" s="5"/>
      <c r="E6" s="6"/>
    </row>
    <row r="7" spans="1:5" ht="15.75" x14ac:dyDescent="0.2">
      <c r="A7" s="3" t="s">
        <v>11</v>
      </c>
      <c r="B7" s="4" t="s">
        <v>12</v>
      </c>
      <c r="C7" s="4">
        <v>300</v>
      </c>
      <c r="D7" s="5"/>
      <c r="E7" s="6"/>
    </row>
    <row r="8" spans="1:5" ht="15.75" x14ac:dyDescent="0.2">
      <c r="A8" s="3" t="s">
        <v>13</v>
      </c>
      <c r="B8" s="4" t="s">
        <v>14</v>
      </c>
      <c r="C8" s="4">
        <f>18*2</f>
        <v>36</v>
      </c>
      <c r="D8" s="5"/>
      <c r="E8" s="6"/>
    </row>
    <row r="9" spans="1:5" ht="15.75" x14ac:dyDescent="0.2">
      <c r="A9" s="3" t="s">
        <v>15</v>
      </c>
      <c r="B9" s="4" t="s">
        <v>16</v>
      </c>
      <c r="C9" s="4">
        <v>200</v>
      </c>
      <c r="D9" s="5"/>
      <c r="E9" s="6"/>
    </row>
    <row r="10" spans="1:5" ht="15.75" x14ac:dyDescent="0.2">
      <c r="A10" s="3" t="s">
        <v>17</v>
      </c>
      <c r="B10" s="4" t="s">
        <v>18</v>
      </c>
      <c r="C10" s="4">
        <v>50</v>
      </c>
      <c r="D10" s="5"/>
      <c r="E10" s="6"/>
    </row>
    <row r="11" spans="1:5" ht="15.75" x14ac:dyDescent="0.2">
      <c r="A11" s="3" t="s">
        <v>19</v>
      </c>
      <c r="B11" s="4" t="s">
        <v>20</v>
      </c>
      <c r="C11" s="4">
        <f>24*4</f>
        <v>96</v>
      </c>
      <c r="D11" s="5"/>
      <c r="E11" s="6"/>
    </row>
    <row r="12" spans="1:5" ht="31.5" x14ac:dyDescent="0.2">
      <c r="A12" s="3" t="s">
        <v>21</v>
      </c>
      <c r="B12" s="4" t="s">
        <v>22</v>
      </c>
      <c r="C12" s="4">
        <v>40</v>
      </c>
      <c r="D12" s="5"/>
      <c r="E12" s="6"/>
    </row>
    <row r="13" spans="1:5" ht="15.75" x14ac:dyDescent="0.2">
      <c r="A13" s="3" t="s">
        <v>23</v>
      </c>
      <c r="B13" s="4" t="s">
        <v>24</v>
      </c>
      <c r="C13" s="4">
        <f>60*15</f>
        <v>900</v>
      </c>
      <c r="D13" s="5"/>
      <c r="E13" s="6"/>
    </row>
    <row r="14" spans="1:5" ht="15.75" x14ac:dyDescent="0.2">
      <c r="A14" s="3" t="s">
        <v>25</v>
      </c>
      <c r="B14" s="4" t="s">
        <v>26</v>
      </c>
      <c r="C14" s="4">
        <v>24</v>
      </c>
      <c r="D14" s="5"/>
      <c r="E14" s="6"/>
    </row>
    <row r="15" spans="1:5" ht="15.75" x14ac:dyDescent="0.2">
      <c r="A15" s="3" t="s">
        <v>27</v>
      </c>
      <c r="B15" s="4" t="s">
        <v>28</v>
      </c>
      <c r="C15" s="4">
        <f>3*48</f>
        <v>144</v>
      </c>
      <c r="D15" s="5"/>
      <c r="E15" s="6"/>
    </row>
    <row r="16" spans="1:5" ht="31.5" x14ac:dyDescent="0.2">
      <c r="A16" s="3" t="s">
        <v>29</v>
      </c>
      <c r="B16" s="4" t="s">
        <v>30</v>
      </c>
      <c r="C16" s="4">
        <v>100</v>
      </c>
      <c r="D16" s="5"/>
      <c r="E16" s="6"/>
    </row>
    <row r="17" spans="1:5" ht="15.75" x14ac:dyDescent="0.2">
      <c r="A17" s="3" t="s">
        <v>31</v>
      </c>
      <c r="B17" s="4" t="s">
        <v>28</v>
      </c>
      <c r="C17" s="4">
        <v>2000</v>
      </c>
      <c r="D17" s="5"/>
      <c r="E17" s="6"/>
    </row>
    <row r="18" spans="1:5" ht="31.5" x14ac:dyDescent="0.2">
      <c r="A18" s="3" t="s">
        <v>32</v>
      </c>
      <c r="B18" s="4" t="s">
        <v>28</v>
      </c>
      <c r="C18" s="4">
        <f>350*3</f>
        <v>1050</v>
      </c>
      <c r="D18" s="5"/>
      <c r="E18" s="6"/>
    </row>
    <row r="19" spans="1:5" ht="15.75" x14ac:dyDescent="0.2">
      <c r="A19" s="3" t="s">
        <v>33</v>
      </c>
      <c r="B19" s="4" t="s">
        <v>34</v>
      </c>
      <c r="C19" s="4">
        <v>600</v>
      </c>
      <c r="D19" s="5"/>
      <c r="E19" s="6"/>
    </row>
    <row r="20" spans="1:5" ht="15.75" x14ac:dyDescent="0.2">
      <c r="A20" s="3" t="s">
        <v>35</v>
      </c>
      <c r="B20" s="4" t="s">
        <v>36</v>
      </c>
      <c r="C20" s="4">
        <v>48</v>
      </c>
      <c r="D20" s="5"/>
      <c r="E20" s="6"/>
    </row>
    <row r="21" spans="1:5" ht="15.75" x14ac:dyDescent="0.2">
      <c r="A21" s="3" t="s">
        <v>37</v>
      </c>
      <c r="B21" s="4" t="s">
        <v>38</v>
      </c>
      <c r="C21" s="4">
        <v>400</v>
      </c>
      <c r="D21" s="5"/>
      <c r="E21" s="6"/>
    </row>
    <row r="22" spans="1:5" ht="31.5" x14ac:dyDescent="0.2">
      <c r="A22" s="3" t="s">
        <v>39</v>
      </c>
      <c r="B22" s="4" t="s">
        <v>40</v>
      </c>
      <c r="C22" s="4">
        <v>300</v>
      </c>
      <c r="D22" s="5"/>
      <c r="E22" s="6"/>
    </row>
    <row r="23" spans="1:5" ht="31.5" x14ac:dyDescent="0.2">
      <c r="A23" s="3" t="s">
        <v>41</v>
      </c>
      <c r="B23" s="4" t="s">
        <v>28</v>
      </c>
      <c r="C23" s="4">
        <v>300</v>
      </c>
      <c r="D23" s="5"/>
      <c r="E23" s="6"/>
    </row>
    <row r="24" spans="1:5" ht="15.75" x14ac:dyDescent="0.2">
      <c r="A24" s="3" t="s">
        <v>42</v>
      </c>
      <c r="B24" s="4" t="s">
        <v>43</v>
      </c>
      <c r="C24" s="4">
        <v>500</v>
      </c>
      <c r="D24" s="5"/>
      <c r="E24" s="6"/>
    </row>
    <row r="25" spans="1:5" ht="15.75" x14ac:dyDescent="0.2">
      <c r="A25" s="3" t="s">
        <v>44</v>
      </c>
      <c r="B25" s="4" t="s">
        <v>45</v>
      </c>
      <c r="C25" s="4">
        <v>500</v>
      </c>
      <c r="D25" s="5"/>
      <c r="E25" s="6"/>
    </row>
    <row r="26" spans="1:5" ht="31.5" x14ac:dyDescent="0.2">
      <c r="A26" s="3" t="s">
        <v>46</v>
      </c>
      <c r="B26" s="4" t="s">
        <v>47</v>
      </c>
      <c r="C26" s="4">
        <v>120</v>
      </c>
      <c r="D26" s="5"/>
      <c r="E26" s="6"/>
    </row>
    <row r="27" spans="1:5" ht="31.5" x14ac:dyDescent="0.2">
      <c r="A27" s="3" t="s">
        <v>48</v>
      </c>
      <c r="B27" s="4" t="s">
        <v>49</v>
      </c>
      <c r="C27" s="4">
        <v>24</v>
      </c>
      <c r="D27" s="5"/>
      <c r="E27" s="6"/>
    </row>
    <row r="28" spans="1:5" ht="15.75" x14ac:dyDescent="0.2">
      <c r="A28" s="7"/>
      <c r="B28" s="7"/>
      <c r="C28" s="10" t="s">
        <v>50</v>
      </c>
      <c r="D28" s="10"/>
      <c r="E28" s="8">
        <f>SUM(E4:E27)</f>
        <v>0</v>
      </c>
    </row>
  </sheetData>
  <sheetProtection selectLockedCells="1" selectUnlockedCells="1"/>
  <autoFilter ref="A3:E28"/>
  <mergeCells count="2">
    <mergeCell ref="C28:D28"/>
    <mergeCell ref="A1:E2"/>
  </mergeCells>
  <printOptions horizontalCentered="1" verticalCentered="1"/>
  <pageMargins left="0.43819444444444444" right="0.19652777777777777" top="0.25486111111111109" bottom="0.43402777777777779" header="0.51180555555555551" footer="0.19652777777777777"/>
  <pageSetup paperSize="5" scale="85" orientation="landscape" useFirstPageNumber="1" r:id="rId1"/>
  <headerFooter alignWithMargins="0"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PRESUPUESTO OFICIAL DETALLADO</vt:lpstr>
      <vt:lpstr>'PRESUPUESTO OFICIAL DETALLADO'!__xlnm.Print_Titles</vt:lpstr>
      <vt:lpstr>'PRESUPUESTO OFICIAL DETALLADO'!Área_de_impresión</vt:lpstr>
      <vt:lpstr>'PRESUPUESTO OFICIAL DETALLADO'!Títulos_a_imprimir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Perez</dc:creator>
  <cp:lastModifiedBy>Florencia Roman</cp:lastModifiedBy>
  <cp:lastPrinted>2021-06-23T14:11:39Z</cp:lastPrinted>
  <dcterms:created xsi:type="dcterms:W3CDTF">2021-06-22T11:30:54Z</dcterms:created>
  <dcterms:modified xsi:type="dcterms:W3CDTF">2021-06-23T14:28:17Z</dcterms:modified>
</cp:coreProperties>
</file>